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4_3Natsch SNU\SNU Siesbach\Ausschreibung\Ausschreibung Kartierungen\250306 Falterkartierung\"/>
    </mc:Choice>
  </mc:AlternateContent>
  <xr:revisionPtr revIDLastSave="0" documentId="13_ncr:1_{5B8467A3-25A1-4668-AA09-72BF1836C892}" xr6:coauthVersionLast="47" xr6:coauthVersionMax="47" xr10:uidLastSave="{00000000-0000-0000-0000-000000000000}"/>
  <bookViews>
    <workbookView xWindow="28680" yWindow="-120" windowWidth="29040" windowHeight="16440" xr2:uid="{D3D2A50F-6522-4A50-9732-519D95001AE3}"/>
  </bookViews>
  <sheets>
    <sheet name="Tabelle1" sheetId="1" r:id="rId1"/>
  </sheets>
  <definedNames>
    <definedName name="_xlnm.Print_Area" localSheetId="0">Tabelle1!$A$1:$F$36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E15" i="1"/>
  <c r="F19" i="1"/>
  <c r="E19" i="1"/>
  <c r="F18" i="1"/>
  <c r="E18" i="1"/>
  <c r="E27" i="1"/>
  <c r="E26" i="1"/>
  <c r="E16" i="1"/>
  <c r="F23" i="1"/>
  <c r="F27" i="1"/>
  <c r="F26" i="1"/>
  <c r="F16" i="1"/>
  <c r="E13" i="1"/>
  <c r="F13" i="1" s="1"/>
  <c r="E12" i="1"/>
  <c r="F12" i="1" s="1"/>
  <c r="E21" i="1" l="1"/>
  <c r="F21" i="1" s="1"/>
</calcChain>
</file>

<file path=xl/sharedStrings.xml><?xml version="1.0" encoding="utf-8"?>
<sst xmlns="http://schemas.openxmlformats.org/spreadsheetml/2006/main" count="36" uniqueCount="35">
  <si>
    <t>Einheit</t>
  </si>
  <si>
    <t>Brutto gesamt</t>
  </si>
  <si>
    <t>Kartierung</t>
  </si>
  <si>
    <t>Auswertung</t>
  </si>
  <si>
    <t>Besondere Leistungen</t>
  </si>
  <si>
    <t>Summe</t>
  </si>
  <si>
    <t>1 Stunde</t>
  </si>
  <si>
    <t>Netto
pro Einheit</t>
  </si>
  <si>
    <t>Netto
gesamt</t>
  </si>
  <si>
    <t>____________</t>
  </si>
  <si>
    <t>%</t>
  </si>
  <si>
    <t>abweichender Mehrwertsteuersatz</t>
  </si>
  <si>
    <t>Mehrwertsteuer 19%</t>
  </si>
  <si>
    <t>Name des Einreichers</t>
  </si>
  <si>
    <t>Bieter</t>
  </si>
  <si>
    <t>Adresse</t>
  </si>
  <si>
    <t>Tel</t>
  </si>
  <si>
    <t xml:space="preserve">Datum </t>
  </si>
  <si>
    <t>Bitte nur die grünen Felder ausfüllen, rote Flächen berechnen sich automatisch</t>
  </si>
  <si>
    <t>Teilleistungen
Erläuterungen siehe LV</t>
  </si>
  <si>
    <t>Mail</t>
  </si>
  <si>
    <t>Für den Bedarfsfall: 
Stundensatz (incl. aller Kosten)</t>
  </si>
  <si>
    <t>Anzahl
Einheiten</t>
  </si>
  <si>
    <t>100 m Abschnitt</t>
  </si>
  <si>
    <t>Angebotsblatt
Falterkartierung</t>
  </si>
  <si>
    <t>Optional</t>
  </si>
  <si>
    <t>Ersterfassung: Aufbereitung der Artenfundorte für den SNU-Artenfinder</t>
  </si>
  <si>
    <t xml:space="preserve">Ersterfassung: Teilnahme an einer halbtägigen Exkursion </t>
  </si>
  <si>
    <t>Ersterfassung: Dokumentation der Untersuchungen (siehe LV)</t>
  </si>
  <si>
    <t>Zweiterfassung: Dokumentation der Untersuchungen (siehe LV)</t>
  </si>
  <si>
    <t xml:space="preserve">Zweiterfassung: Teilnahme an einer halbtägigen Exkursion </t>
  </si>
  <si>
    <t>Zweiterfassung: Aufbereitung der Artenfundorte für den SNU-Artenfinder</t>
  </si>
  <si>
    <t>Ersterfassung: Linien-Transekt-Kartierung  / 7 Begehungstermine /  3 km Transektlänge</t>
  </si>
  <si>
    <t>Zweiterfassung: Linien-Transekt-Kartierung  / 
7 Begehungstermine /  3 km Transektlänge</t>
  </si>
  <si>
    <t>Anlage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</si>
</sst>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8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rgb="FFFF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9F2D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2" fillId="8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164" fontId="1" fillId="6" borderId="1" xfId="0" applyNumberFormat="1" applyFont="1" applyFill="1" applyBorder="1" applyAlignment="1">
      <alignment horizontal="right" vertical="center" wrapText="1"/>
    </xf>
    <xf numFmtId="164" fontId="1" fillId="4" borderId="1" xfId="0" applyNumberFormat="1" applyFont="1" applyFill="1" applyBorder="1" applyAlignment="1" applyProtection="1">
      <alignment vertical="center" wrapText="1"/>
      <protection locked="0"/>
    </xf>
    <xf numFmtId="0" fontId="1" fillId="7" borderId="0" xfId="0" applyFont="1" applyFill="1" applyProtection="1">
      <protection locked="0"/>
    </xf>
    <xf numFmtId="164" fontId="1" fillId="2" borderId="1" xfId="0" applyNumberFormat="1" applyFont="1" applyFill="1" applyBorder="1" applyAlignment="1">
      <alignment vertical="center" wrapText="1"/>
    </xf>
    <xf numFmtId="164" fontId="1" fillId="5" borderId="1" xfId="0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1" fillId="9" borderId="1" xfId="0" applyFont="1" applyFill="1" applyBorder="1" applyAlignment="1">
      <alignment horizontal="center" vertical="center" wrapText="1"/>
    </xf>
    <xf numFmtId="164" fontId="1" fillId="9" borderId="1" xfId="0" applyNumberFormat="1" applyFont="1" applyFill="1" applyBorder="1" applyAlignment="1">
      <alignment vertical="center" wrapText="1"/>
    </xf>
    <xf numFmtId="0" fontId="1" fillId="9" borderId="1" xfId="0" applyFont="1" applyFill="1" applyBorder="1" applyAlignment="1">
      <alignment horizontal="right" vertical="center" wrapText="1"/>
    </xf>
    <xf numFmtId="0" fontId="1" fillId="9" borderId="1" xfId="0" applyFont="1" applyFill="1" applyBorder="1" applyAlignment="1">
      <alignment vertical="center" wrapText="1"/>
    </xf>
    <xf numFmtId="0" fontId="1" fillId="0" borderId="4" xfId="0" applyFont="1" applyBorder="1"/>
    <xf numFmtId="0" fontId="5" fillId="0" borderId="6" xfId="0" applyFont="1" applyBorder="1"/>
    <xf numFmtId="0" fontId="1" fillId="0" borderId="9" xfId="0" applyFont="1" applyBorder="1"/>
    <xf numFmtId="0" fontId="1" fillId="0" borderId="11" xfId="0" applyFont="1" applyBorder="1"/>
    <xf numFmtId="0" fontId="6" fillId="0" borderId="3" xfId="0" applyFont="1" applyBorder="1" applyAlignment="1">
      <alignment vertical="center"/>
    </xf>
    <xf numFmtId="0" fontId="1" fillId="10" borderId="0" xfId="0" applyFont="1" applyFill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vertical="center" wrapText="1"/>
      <protection locked="0"/>
    </xf>
    <xf numFmtId="164" fontId="1" fillId="0" borderId="1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0" fontId="1" fillId="7" borderId="0" xfId="0" applyFont="1" applyFill="1" applyAlignment="1" applyProtection="1">
      <alignment horizontal="left"/>
      <protection locked="0"/>
    </xf>
    <xf numFmtId="0" fontId="1" fillId="7" borderId="7" xfId="0" applyFont="1" applyFill="1" applyBorder="1" applyAlignment="1" applyProtection="1">
      <alignment horizontal="left" vertical="top"/>
      <protection locked="0"/>
    </xf>
    <xf numFmtId="0" fontId="1" fillId="7" borderId="8" xfId="0" applyFont="1" applyFill="1" applyBorder="1" applyAlignment="1" applyProtection="1">
      <alignment horizontal="left" vertical="top"/>
      <protection locked="0"/>
    </xf>
    <xf numFmtId="0" fontId="1" fillId="7" borderId="0" xfId="0" applyFont="1" applyFill="1" applyAlignment="1" applyProtection="1">
      <alignment horizontal="left" vertical="top"/>
      <protection locked="0"/>
    </xf>
    <xf numFmtId="0" fontId="1" fillId="7" borderId="10" xfId="0" applyFont="1" applyFill="1" applyBorder="1" applyAlignment="1" applyProtection="1">
      <alignment horizontal="left" vertical="top"/>
      <protection locked="0"/>
    </xf>
    <xf numFmtId="0" fontId="1" fillId="7" borderId="12" xfId="0" applyFont="1" applyFill="1" applyBorder="1" applyAlignment="1" applyProtection="1">
      <alignment horizontal="left" vertical="top"/>
      <protection locked="0"/>
    </xf>
    <xf numFmtId="0" fontId="1" fillId="7" borderId="13" xfId="0" applyFont="1" applyFill="1" applyBorder="1" applyAlignment="1" applyProtection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9FFAB-5F34-4998-BA9C-5E26654B8B63}">
  <dimension ref="A1:F34"/>
  <sheetViews>
    <sheetView showGridLines="0" tabSelected="1" view="pageLayout" zoomScale="140" zoomScaleNormal="100" zoomScalePageLayoutView="140" workbookViewId="0">
      <selection activeCell="C33" sqref="C33"/>
    </sheetView>
  </sheetViews>
  <sheetFormatPr baseColWidth="10" defaultColWidth="11.42578125" defaultRowHeight="15" x14ac:dyDescent="0.25"/>
  <cols>
    <col min="1" max="1" width="40.7109375" style="1" customWidth="1"/>
    <col min="2" max="2" width="15.7109375" style="1" customWidth="1"/>
    <col min="3" max="16384" width="11.42578125" style="1"/>
  </cols>
  <sheetData>
    <row r="1" spans="1:6" ht="23.25" x14ac:dyDescent="0.35">
      <c r="A1" s="30" t="s">
        <v>34</v>
      </c>
      <c r="C1" s="27" t="s">
        <v>14</v>
      </c>
      <c r="D1" s="41"/>
      <c r="E1" s="41"/>
      <c r="F1" s="42"/>
    </row>
    <row r="2" spans="1:6" x14ac:dyDescent="0.25">
      <c r="A2" s="26"/>
      <c r="C2" s="28"/>
      <c r="D2" s="43"/>
      <c r="E2" s="43"/>
      <c r="F2" s="44"/>
    </row>
    <row r="3" spans="1:6" x14ac:dyDescent="0.25">
      <c r="A3" s="26"/>
      <c r="C3" s="28"/>
      <c r="D3" s="43"/>
      <c r="E3" s="43"/>
      <c r="F3" s="44"/>
    </row>
    <row r="4" spans="1:6" x14ac:dyDescent="0.25">
      <c r="A4" s="37" t="s">
        <v>24</v>
      </c>
      <c r="C4" s="28" t="s">
        <v>15</v>
      </c>
      <c r="D4" s="43"/>
      <c r="E4" s="43"/>
      <c r="F4" s="44"/>
    </row>
    <row r="5" spans="1:6" x14ac:dyDescent="0.25">
      <c r="A5" s="37"/>
      <c r="C5" s="28"/>
      <c r="D5" s="43"/>
      <c r="E5" s="43"/>
      <c r="F5" s="44"/>
    </row>
    <row r="6" spans="1:6" x14ac:dyDescent="0.25">
      <c r="A6" s="37"/>
      <c r="C6" s="28" t="s">
        <v>16</v>
      </c>
      <c r="D6" s="43"/>
      <c r="E6" s="43"/>
      <c r="F6" s="44"/>
    </row>
    <row r="7" spans="1:6" ht="15.75" thickBot="1" x14ac:dyDescent="0.3">
      <c r="A7" s="38"/>
      <c r="C7" s="29" t="s">
        <v>20</v>
      </c>
      <c r="D7" s="45"/>
      <c r="E7" s="45"/>
      <c r="F7" s="46"/>
    </row>
    <row r="8" spans="1:6" x14ac:dyDescent="0.25">
      <c r="D8" s="15"/>
      <c r="E8" s="15"/>
      <c r="F8" s="15"/>
    </row>
    <row r="9" spans="1:6" ht="19.5" customHeight="1" x14ac:dyDescent="0.25">
      <c r="A9" s="39" t="s">
        <v>18</v>
      </c>
      <c r="B9" s="39"/>
      <c r="C9" s="39"/>
      <c r="D9" s="39"/>
      <c r="E9" s="39"/>
      <c r="F9" s="39"/>
    </row>
    <row r="10" spans="1:6" ht="30" x14ac:dyDescent="0.25">
      <c r="A10" s="3" t="s">
        <v>19</v>
      </c>
      <c r="B10" s="32" t="s">
        <v>0</v>
      </c>
      <c r="C10" s="32" t="s">
        <v>7</v>
      </c>
      <c r="D10" s="32" t="s">
        <v>22</v>
      </c>
      <c r="E10" s="32" t="s">
        <v>8</v>
      </c>
      <c r="F10" s="32" t="s">
        <v>1</v>
      </c>
    </row>
    <row r="11" spans="1:6" x14ac:dyDescent="0.25">
      <c r="A11" s="21" t="s">
        <v>2</v>
      </c>
      <c r="B11" s="25"/>
      <c r="C11" s="25"/>
      <c r="D11" s="25"/>
      <c r="E11" s="25"/>
      <c r="F11" s="25"/>
    </row>
    <row r="12" spans="1:6" ht="30" x14ac:dyDescent="0.25">
      <c r="A12" s="4" t="s">
        <v>32</v>
      </c>
      <c r="B12" s="8" t="s">
        <v>23</v>
      </c>
      <c r="C12" s="17">
        <v>0</v>
      </c>
      <c r="D12" s="8">
        <v>30</v>
      </c>
      <c r="E12" s="16">
        <f>SUM(C12*D12)</f>
        <v>0</v>
      </c>
      <c r="F12" s="6">
        <f>SUM(E12*1.19)</f>
        <v>0</v>
      </c>
    </row>
    <row r="13" spans="1:6" ht="45" x14ac:dyDescent="0.25">
      <c r="A13" s="4" t="s">
        <v>33</v>
      </c>
      <c r="B13" s="8" t="s">
        <v>23</v>
      </c>
      <c r="C13" s="17">
        <v>0</v>
      </c>
      <c r="D13" s="8">
        <v>30</v>
      </c>
      <c r="E13" s="16">
        <f t="shared" ref="E13" si="0">SUM(C13*D13)</f>
        <v>0</v>
      </c>
      <c r="F13" s="6">
        <f t="shared" ref="F13" si="1">SUM(E13*1.19)</f>
        <v>0</v>
      </c>
    </row>
    <row r="14" spans="1:6" x14ac:dyDescent="0.25">
      <c r="A14" s="21" t="s">
        <v>3</v>
      </c>
      <c r="B14" s="25"/>
      <c r="C14" s="23"/>
      <c r="D14" s="25"/>
      <c r="E14" s="23"/>
      <c r="F14" s="23"/>
    </row>
    <row r="15" spans="1:6" ht="30" x14ac:dyDescent="0.25">
      <c r="A15" s="4" t="s">
        <v>28</v>
      </c>
      <c r="B15" s="8"/>
      <c r="C15" s="17">
        <v>0</v>
      </c>
      <c r="D15" s="8"/>
      <c r="E15" s="16">
        <f>SUM(C15)</f>
        <v>0</v>
      </c>
      <c r="F15" s="6">
        <f>SUM(C15*1.19)</f>
        <v>0</v>
      </c>
    </row>
    <row r="16" spans="1:6" ht="30" x14ac:dyDescent="0.25">
      <c r="A16" s="4" t="s">
        <v>29</v>
      </c>
      <c r="B16" s="8"/>
      <c r="C16" s="17">
        <v>0</v>
      </c>
      <c r="D16" s="8"/>
      <c r="E16" s="16">
        <f>SUM(C16)</f>
        <v>0</v>
      </c>
      <c r="F16" s="6">
        <f>SUM(C16*1.19)</f>
        <v>0</v>
      </c>
    </row>
    <row r="17" spans="1:6" ht="14.25" customHeight="1" x14ac:dyDescent="0.25">
      <c r="A17" s="21" t="s">
        <v>4</v>
      </c>
      <c r="B17" s="22"/>
      <c r="C17" s="23"/>
      <c r="D17" s="22"/>
      <c r="E17" s="24"/>
      <c r="F17" s="23"/>
    </row>
    <row r="18" spans="1:6" ht="30.75" customHeight="1" x14ac:dyDescent="0.25">
      <c r="A18" s="4" t="s">
        <v>27</v>
      </c>
      <c r="B18" s="8"/>
      <c r="C18" s="17">
        <v>0</v>
      </c>
      <c r="D18" s="8"/>
      <c r="E18" s="16">
        <f>SUM(C18)</f>
        <v>0</v>
      </c>
      <c r="F18" s="6">
        <f>SUM(C18*1.19)</f>
        <v>0</v>
      </c>
    </row>
    <row r="19" spans="1:6" ht="30" x14ac:dyDescent="0.25">
      <c r="A19" s="4" t="s">
        <v>30</v>
      </c>
      <c r="B19" s="8"/>
      <c r="C19" s="17">
        <v>0</v>
      </c>
      <c r="D19" s="8"/>
      <c r="E19" s="16">
        <f>SUM(C19)</f>
        <v>0</v>
      </c>
      <c r="F19" s="6">
        <f>SUM(C19*1.19)</f>
        <v>0</v>
      </c>
    </row>
    <row r="20" spans="1:6" ht="14.25" customHeight="1" x14ac:dyDescent="0.25">
      <c r="A20" s="21"/>
      <c r="B20" s="22"/>
      <c r="C20" s="23"/>
      <c r="D20" s="22"/>
      <c r="E20" s="24"/>
      <c r="F20" s="23"/>
    </row>
    <row r="21" spans="1:6" ht="23.25" customHeight="1" x14ac:dyDescent="0.25">
      <c r="A21" s="3" t="s">
        <v>5</v>
      </c>
      <c r="B21" s="8"/>
      <c r="C21" s="19"/>
      <c r="D21" s="8"/>
      <c r="E21" s="14">
        <f>SUM(E12:E19)</f>
        <v>0</v>
      </c>
      <c r="F21" s="14">
        <f>SUM(E21*1.19)</f>
        <v>0</v>
      </c>
    </row>
    <row r="22" spans="1:6" x14ac:dyDescent="0.25">
      <c r="A22" s="9"/>
      <c r="B22" s="10"/>
      <c r="C22" s="20"/>
      <c r="D22" s="5"/>
      <c r="E22" s="4"/>
      <c r="F22" s="4"/>
    </row>
    <row r="23" spans="1:6" ht="30" x14ac:dyDescent="0.25">
      <c r="A23" s="11" t="s">
        <v>21</v>
      </c>
      <c r="B23" s="12" t="s">
        <v>6</v>
      </c>
      <c r="C23" s="17">
        <v>0</v>
      </c>
      <c r="D23" s="8"/>
      <c r="E23" s="7"/>
      <c r="F23" s="6">
        <f>SUM(C23*1.19)</f>
        <v>0</v>
      </c>
    </row>
    <row r="24" spans="1:6" x14ac:dyDescent="0.25">
      <c r="A24" s="33"/>
      <c r="B24" s="34"/>
      <c r="C24" s="35"/>
      <c r="D24" s="5"/>
      <c r="E24" s="4"/>
      <c r="F24" s="36"/>
    </row>
    <row r="25" spans="1:6" ht="14.25" customHeight="1" x14ac:dyDescent="0.25">
      <c r="A25" s="21" t="s">
        <v>25</v>
      </c>
      <c r="B25" s="22"/>
      <c r="C25" s="23"/>
      <c r="D25" s="22"/>
      <c r="E25" s="24"/>
      <c r="F25" s="23"/>
    </row>
    <row r="26" spans="1:6" ht="30.75" customHeight="1" x14ac:dyDescent="0.25">
      <c r="A26" s="4" t="s">
        <v>26</v>
      </c>
      <c r="B26" s="8"/>
      <c r="C26" s="17"/>
      <c r="D26" s="8"/>
      <c r="E26" s="16">
        <f>SUM(C26)</f>
        <v>0</v>
      </c>
      <c r="F26" s="6">
        <f>SUM(C26*1.19)</f>
        <v>0</v>
      </c>
    </row>
    <row r="27" spans="1:6" ht="30" x14ac:dyDescent="0.25">
      <c r="A27" s="4" t="s">
        <v>31</v>
      </c>
      <c r="B27" s="8"/>
      <c r="C27" s="17">
        <v>0</v>
      </c>
      <c r="D27" s="8"/>
      <c r="E27" s="16">
        <f>SUM(C27)</f>
        <v>0</v>
      </c>
      <c r="F27" s="6">
        <f>SUM(C27*1.19)</f>
        <v>0</v>
      </c>
    </row>
    <row r="28" spans="1:6" x14ac:dyDescent="0.25">
      <c r="A28" s="2"/>
    </row>
    <row r="29" spans="1:6" x14ac:dyDescent="0.25">
      <c r="A29" s="2" t="s">
        <v>12</v>
      </c>
    </row>
    <row r="30" spans="1:6" x14ac:dyDescent="0.25">
      <c r="A30" s="13" t="s">
        <v>11</v>
      </c>
      <c r="B30" s="31" t="s">
        <v>9</v>
      </c>
      <c r="C30" s="1" t="s">
        <v>10</v>
      </c>
    </row>
    <row r="31" spans="1:6" x14ac:dyDescent="0.25">
      <c r="A31" s="2"/>
    </row>
    <row r="33" spans="3:6" ht="35.25" customHeight="1" x14ac:dyDescent="0.25">
      <c r="C33" s="18"/>
      <c r="D33" s="40"/>
      <c r="E33" s="40"/>
      <c r="F33" s="40"/>
    </row>
    <row r="34" spans="3:6" x14ac:dyDescent="0.25">
      <c r="C34" s="2" t="s">
        <v>17</v>
      </c>
      <c r="D34" s="2" t="s">
        <v>13</v>
      </c>
    </row>
  </sheetData>
  <sheetProtection algorithmName="SHA-512" hashValue="bFjKtmQaUqNHJ63h/DeayZT6kxsAwPP+TYDWW4p/Vdvq+0pA5VKZizxjWnmEmC+wCtwE3/PTUdZf5DITRJaG6g==" saltValue="52ISWyFhOaH5v7x4iiLStg==" spinCount="100000" sheet="1" objects="1" scenarios="1"/>
  <protectedRanges>
    <protectedRange algorithmName="SHA-512" hashValue="irn46VfwYuV6Ho1k8io3p00fZNIb6ruBqSgT2dpucSA5PF+fV69o2rjBbVpo/rmLfVs2s0VD6Jg2OH64K0lPRA==" saltValue="rkem/1SWVMdj/8ZoljvebQ==" spinCount="100000" sqref="C12:C27" name="Bereich2"/>
    <protectedRange algorithmName="SHA-512" hashValue="mrB1WRB5VmPCaxqFXCyPtU2yVMVqwnR7v0oW16yCl0OBQXvmPwuVlN4ZyqcI1YF3ULLH7COQAeN9acREy4hJ2A==" saltValue="b1ESma2VZMxVdLWltUP6gQ==" spinCount="100000" sqref="D1:F7" name="Bereich1"/>
    <protectedRange algorithmName="SHA-512" hashValue="ZkujwTYYL/PLFZqapsyAp86M+0rOouH5euIYtqeLWOoDaew5aritcMG6P/R0Fea11PcBdMAXcSZ+FonmbiAxSw==" saltValue="MzeFryr4e0kQuZsxdvaW/A==" spinCount="100000" sqref="C33:F33" name="Bereich3"/>
  </protectedRanges>
  <mergeCells count="4">
    <mergeCell ref="A4:A7"/>
    <mergeCell ref="A9:F9"/>
    <mergeCell ref="D33:F33"/>
    <mergeCell ref="D1:F7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  <headerFooter>
    <oddHeader>&amp;C&amp;"Calibri,Fett"Kartierungen im Naturschutzprojekt „Schmetterlingswiesen Siesbach“, MAE-2024-0001&amp;"Calibri,Standard"
Ausschreibung der Stiftung Natur und Umwelt Rheinland-Pfalz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Margret Scholtes</dc:creator>
  <cp:lastModifiedBy>Margret Scholtes</cp:lastModifiedBy>
  <dcterms:created xsi:type="dcterms:W3CDTF">2025-02-05T13:46:36Z</dcterms:created>
  <dcterms:modified xsi:type="dcterms:W3CDTF">2025-03-13T14:31:54Z</dcterms:modified>
</cp:coreProperties>
</file>